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3715" windowHeight="9285"/>
  </bookViews>
  <sheets>
    <sheet name="CTG" sheetId="1" r:id="rId1"/>
  </sheets>
  <calcPr calcId="145621"/>
</workbook>
</file>

<file path=xl/calcChain.xml><?xml version="1.0" encoding="utf-8"?>
<calcChain xmlns="http://schemas.openxmlformats.org/spreadsheetml/2006/main">
  <c r="F16" i="1" l="1"/>
  <c r="E16" i="1"/>
  <c r="C16" i="1"/>
  <c r="B16" i="1"/>
  <c r="D14" i="1"/>
  <c r="G14" i="1" s="1"/>
  <c r="D12" i="1"/>
  <c r="G12" i="1" s="1"/>
  <c r="D10" i="1"/>
  <c r="G10" i="1" s="1"/>
  <c r="D8" i="1"/>
  <c r="G8" i="1" s="1"/>
  <c r="D6" i="1"/>
  <c r="G6" i="1" s="1"/>
  <c r="G16" i="1" s="1"/>
  <c r="D16" i="1" l="1"/>
</calcChain>
</file>

<file path=xl/sharedStrings.xml><?xml version="1.0" encoding="utf-8"?>
<sst xmlns="http://schemas.openxmlformats.org/spreadsheetml/2006/main" count="18" uniqueCount="18">
  <si>
    <t>Junta Municipal de Agua Potable y Alcantarillado de Cortázar, Gto.
Estado Analítico del Ejercicio del Presupuesto de Egresos
Clasificación Económica (por Tipo de Gasto)
Del 1 de Enero al 30 de Junio de 2023</t>
  </si>
  <si>
    <t>Egresos</t>
  </si>
  <si>
    <t>Subejercicio</t>
  </si>
  <si>
    <t>Concepto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</si>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</sst>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-2]* #,##0.00_-;\-[$€-2]* #,##0.00_-;_-[$€-2]* &quot;-&quot;??_-"/>
    <numFmt numFmtId="165" formatCode="_(* #,##0.00_);_(* \(#,##0.00\);_(* &quot;-&quot;??_);_(@_)"/>
    <numFmt numFmtId="166" formatCode="_(&quot;$&quot;* #,##0.00_);_(&quot;$&quot;* \(#,##0.00\);_(&quot;$&quot;* &quot;-&quot;??_);_(@_)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5" fillId="0" borderId="0"/>
    <xf numFmtId="164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3" fillId="2" borderId="4" xfId="1" applyFont="1" applyFill="1" applyBorder="1" applyAlignment="1">
      <alignment vertical="center"/>
    </xf>
    <xf numFmtId="4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/>
    </xf>
    <xf numFmtId="4" fontId="3" fillId="2" borderId="7" xfId="1" applyNumberFormat="1" applyFont="1" applyFill="1" applyBorder="1" applyAlignment="1">
      <alignment horizontal="center" vertical="center" wrapText="1"/>
    </xf>
    <xf numFmtId="4" fontId="3" fillId="2" borderId="8" xfId="1" applyNumberFormat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horizontal="center" vertical="center" wrapText="1"/>
    </xf>
    <xf numFmtId="0" fontId="4" fillId="0" borderId="0" xfId="0" applyFont="1" applyBorder="1" applyProtection="1"/>
    <xf numFmtId="4" fontId="4" fillId="0" borderId="10" xfId="0" applyNumberFormat="1" applyFont="1" applyBorder="1" applyProtection="1">
      <protection locked="0"/>
    </xf>
    <xf numFmtId="0" fontId="4" fillId="0" borderId="6" xfId="0" applyFont="1" applyBorder="1" applyProtection="1"/>
    <xf numFmtId="0" fontId="4" fillId="0" borderId="8" xfId="0" applyFont="1" applyBorder="1" applyProtection="1"/>
    <xf numFmtId="4" fontId="4" fillId="0" borderId="8" xfId="0" applyNumberFormat="1" applyFont="1" applyBorder="1" applyProtection="1">
      <protection locked="0"/>
    </xf>
    <xf numFmtId="0" fontId="3" fillId="0" borderId="11" xfId="0" applyFont="1" applyFill="1" applyBorder="1" applyAlignment="1" applyProtection="1">
      <alignment horizontal="center"/>
      <protection locked="0"/>
    </xf>
    <xf numFmtId="4" fontId="3" fillId="0" borderId="8" xfId="0" applyNumberFormat="1" applyFont="1" applyFill="1" applyBorder="1" applyProtection="1">
      <protection locked="0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horizontal="center" vertical="top"/>
      <protection locked="0"/>
    </xf>
    <xf numFmtId="4" fontId="4" fillId="0" borderId="0" xfId="2" applyNumberFormat="1" applyFont="1" applyAlignment="1" applyProtection="1">
      <alignment vertical="top"/>
      <protection locked="0"/>
    </xf>
    <xf numFmtId="0" fontId="3" fillId="0" borderId="0" xfId="2" applyFont="1" applyAlignment="1" applyProtection="1">
      <alignment horizontal="left" vertical="top" wrapText="1" indent="2"/>
      <protection locked="0"/>
    </xf>
    <xf numFmtId="0" fontId="3" fillId="0" borderId="0" xfId="2" applyFont="1" applyAlignment="1" applyProtection="1">
      <alignment horizontal="center" vertical="top" wrapText="1"/>
      <protection locked="0"/>
    </xf>
    <xf numFmtId="4" fontId="3" fillId="0" borderId="0" xfId="2" applyNumberFormat="1" applyFont="1" applyAlignment="1" applyProtection="1">
      <alignment vertical="top"/>
      <protection locked="0"/>
    </xf>
  </cellXfs>
  <cellStyles count="16">
    <cellStyle name="Euro" xfId="3"/>
    <cellStyle name="Millares 2" xfId="4"/>
    <cellStyle name="Millares 2 2" xfId="5"/>
    <cellStyle name="Millares 2 3" xfId="6"/>
    <cellStyle name="Millares 3" xfId="7"/>
    <cellStyle name="Moneda 2" xfId="8"/>
    <cellStyle name="Normal" xfId="0" builtinId="0"/>
    <cellStyle name="Normal 2" xfId="9"/>
    <cellStyle name="Normal 2 2" xfId="2"/>
    <cellStyle name="Normal 3" xfId="1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showGridLines="0" tabSelected="1" zoomScaleNormal="100" workbookViewId="0">
      <selection sqref="A1:G1"/>
    </sheetView>
  </sheetViews>
  <sheetFormatPr baseColWidth="10" defaultColWidth="12" defaultRowHeight="11.25" x14ac:dyDescent="0.2"/>
  <cols>
    <col min="1" max="1" width="47.6640625" style="4" customWidth="1"/>
    <col min="2" max="7" width="18.33203125" style="4" customWidth="1"/>
    <col min="8" max="16384" width="12" style="4"/>
  </cols>
  <sheetData>
    <row r="1" spans="1:7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1" t="s">
        <v>1</v>
      </c>
      <c r="C2" s="2"/>
      <c r="D2" s="2"/>
      <c r="E2" s="2"/>
      <c r="F2" s="3"/>
      <c r="G2" s="6" t="s">
        <v>2</v>
      </c>
    </row>
    <row r="3" spans="1:7" ht="24.95" customHeight="1" x14ac:dyDescent="0.2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70202335</v>
      </c>
      <c r="C6" s="15">
        <v>4715187.45</v>
      </c>
      <c r="D6" s="15">
        <f>B6+C6</f>
        <v>74917522.450000003</v>
      </c>
      <c r="E6" s="15">
        <v>34433116.609999999</v>
      </c>
      <c r="F6" s="15">
        <v>34218045.609999999</v>
      </c>
      <c r="G6" s="15">
        <f>D6-E6</f>
        <v>40484405.840000004</v>
      </c>
    </row>
    <row r="7" spans="1:7" x14ac:dyDescent="0.2">
      <c r="A7" s="14"/>
      <c r="B7" s="15"/>
      <c r="C7" s="15"/>
      <c r="D7" s="15"/>
      <c r="E7" s="15"/>
      <c r="F7" s="15"/>
      <c r="G7" s="15"/>
    </row>
    <row r="8" spans="1:7" x14ac:dyDescent="0.2">
      <c r="A8" s="14" t="s">
        <v>12</v>
      </c>
      <c r="B8" s="15">
        <v>17396457</v>
      </c>
      <c r="C8" s="15">
        <v>3643101.7</v>
      </c>
      <c r="D8" s="15">
        <f>B8+C8</f>
        <v>21039558.699999999</v>
      </c>
      <c r="E8" s="15">
        <v>10285929.630000001</v>
      </c>
      <c r="F8" s="15">
        <v>10285929.630000001</v>
      </c>
      <c r="G8" s="15">
        <f>D8-E8</f>
        <v>10753629.069999998</v>
      </c>
    </row>
    <row r="9" spans="1:7" x14ac:dyDescent="0.2">
      <c r="A9" s="14"/>
      <c r="B9" s="15"/>
      <c r="C9" s="15"/>
      <c r="D9" s="15"/>
      <c r="E9" s="15"/>
      <c r="F9" s="15"/>
      <c r="G9" s="15"/>
    </row>
    <row r="10" spans="1:7" x14ac:dyDescent="0.2">
      <c r="A10" s="14" t="s">
        <v>13</v>
      </c>
      <c r="B10" s="15">
        <v>0</v>
      </c>
      <c r="C10" s="15">
        <v>0</v>
      </c>
      <c r="D10" s="15">
        <f>B10+C10</f>
        <v>0</v>
      </c>
      <c r="E10" s="15">
        <v>0</v>
      </c>
      <c r="F10" s="15">
        <v>0</v>
      </c>
      <c r="G10" s="15">
        <f>D10-E10</f>
        <v>0</v>
      </c>
    </row>
    <row r="11" spans="1:7" x14ac:dyDescent="0.2">
      <c r="A11" s="14"/>
      <c r="B11" s="15"/>
      <c r="C11" s="15"/>
      <c r="D11" s="15"/>
      <c r="E11" s="15"/>
      <c r="F11" s="15"/>
      <c r="G11" s="15"/>
    </row>
    <row r="12" spans="1:7" x14ac:dyDescent="0.2">
      <c r="A12" s="14" t="s">
        <v>14</v>
      </c>
      <c r="B12" s="15">
        <v>0</v>
      </c>
      <c r="C12" s="15">
        <v>0</v>
      </c>
      <c r="D12" s="15">
        <f>B12+C12</f>
        <v>0</v>
      </c>
      <c r="E12" s="15">
        <v>0</v>
      </c>
      <c r="F12" s="15">
        <v>0</v>
      </c>
      <c r="G12" s="15">
        <f>D12-E12</f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15</v>
      </c>
      <c r="B14" s="15">
        <v>0</v>
      </c>
      <c r="C14" s="15">
        <v>0</v>
      </c>
      <c r="D14" s="15">
        <f>B14+C14</f>
        <v>0</v>
      </c>
      <c r="E14" s="15">
        <v>0</v>
      </c>
      <c r="F14" s="15">
        <v>0</v>
      </c>
      <c r="G14" s="15">
        <f>D14-E14</f>
        <v>0</v>
      </c>
    </row>
    <row r="15" spans="1:7" x14ac:dyDescent="0.2">
      <c r="A15" s="17"/>
      <c r="B15" s="18"/>
      <c r="C15" s="18"/>
      <c r="D15" s="18"/>
      <c r="E15" s="18"/>
      <c r="F15" s="18"/>
      <c r="G15" s="18"/>
    </row>
    <row r="16" spans="1:7" x14ac:dyDescent="0.2">
      <c r="A16" s="19" t="s">
        <v>16</v>
      </c>
      <c r="B16" s="20">
        <f t="shared" ref="B16:G16" si="0">SUM(B6+B8+B10+B12+B14)</f>
        <v>87598792</v>
      </c>
      <c r="C16" s="20">
        <f t="shared" si="0"/>
        <v>8358289.1500000004</v>
      </c>
      <c r="D16" s="20">
        <f t="shared" si="0"/>
        <v>95957081.150000006</v>
      </c>
      <c r="E16" s="20">
        <f t="shared" si="0"/>
        <v>44719046.240000002</v>
      </c>
      <c r="F16" s="20">
        <f t="shared" si="0"/>
        <v>44503975.240000002</v>
      </c>
      <c r="G16" s="20">
        <f t="shared" si="0"/>
        <v>51238034.910000004</v>
      </c>
    </row>
    <row r="18" spans="1:6" x14ac:dyDescent="0.2">
      <c r="A18" s="4" t="s">
        <v>17</v>
      </c>
    </row>
    <row r="22" spans="1:6" x14ac:dyDescent="0.2">
      <c r="A22" s="21"/>
      <c r="B22" s="22"/>
      <c r="C22" s="22"/>
      <c r="D22" s="23"/>
      <c r="E22" s="22"/>
      <c r="F22" s="22"/>
    </row>
    <row r="23" spans="1:6" x14ac:dyDescent="0.2">
      <c r="A23" s="24"/>
      <c r="B23" s="25"/>
      <c r="C23" s="25"/>
      <c r="D23" s="26"/>
      <c r="E23" s="25"/>
      <c r="F23" s="25"/>
    </row>
  </sheetData>
  <sheetProtection formatCells="0" formatColumns="0" formatRows="0" autoFilter="0"/>
  <mergeCells count="7">
    <mergeCell ref="A1:G1"/>
    <mergeCell ref="B2:F2"/>
    <mergeCell ref="G2:G3"/>
    <mergeCell ref="B22:C22"/>
    <mergeCell ref="E22:F22"/>
    <mergeCell ref="B23:C23"/>
    <mergeCell ref="E23:F23"/>
  </mergeCells>
  <printOptions horizontalCentered="1"/>
  <pageMargins left="0.70866141732283472" right="0.70866141732283472" top="0.74803149606299213" bottom="0.74803149606299213" header="0.31496062992125984" footer="0.31496062992125984"/>
  <pageSetup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2023-08-09T20:14:05Z</dcterms:created>
  <dcterms:modified xsi:type="dcterms:W3CDTF">2023-08-09T20:14:56Z</dcterms:modified>
</cp:coreProperties>
</file>